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25" i="1"/>
  <c r="D23"/>
  <c r="D25" s="1"/>
  <c r="E23"/>
</calcChain>
</file>

<file path=xl/sharedStrings.xml><?xml version="1.0" encoding="utf-8"?>
<sst xmlns="http://schemas.openxmlformats.org/spreadsheetml/2006/main" count="33" uniqueCount="30">
  <si>
    <t>ВСЬОГО</t>
  </si>
  <si>
    <t>Оплата природного газу</t>
  </si>
  <si>
    <t>Оплата електроенергії</t>
  </si>
  <si>
    <t xml:space="preserve">Оплата водопостачання та водовідведення </t>
  </si>
  <si>
    <t>Оплата комунальних послуг та енергоносіїв</t>
  </si>
  <si>
    <t>Видатки на відрядження</t>
  </si>
  <si>
    <t>Оплата послуг(крім комунальних)</t>
  </si>
  <si>
    <t>Продукти харчування</t>
  </si>
  <si>
    <r>
      <t>Медикаменти та перев</t>
    </r>
    <r>
      <rPr>
        <sz val="11"/>
        <color theme="1"/>
        <rFont val="Calibri"/>
        <family val="2"/>
        <charset val="204"/>
      </rPr>
      <t>'</t>
    </r>
    <r>
      <rPr>
        <sz val="11"/>
        <color theme="1"/>
        <rFont val="Calibri"/>
        <family val="2"/>
        <charset val="204"/>
        <scheme val="minor"/>
      </rPr>
      <t>язувальні матеріали</t>
    </r>
  </si>
  <si>
    <r>
      <t>Придмети</t>
    </r>
    <r>
      <rPr>
        <sz val="11"/>
        <color theme="1"/>
        <rFont val="Calibri"/>
        <family val="2"/>
        <charset val="204"/>
      </rPr>
      <t>,</t>
    </r>
    <r>
      <rPr>
        <sz val="11"/>
        <color theme="1"/>
        <rFont val="Calibri"/>
        <family val="2"/>
        <charset val="204"/>
        <scheme val="minor"/>
      </rPr>
      <t xml:space="preserve"> матеріали, обладнання та інвентар</t>
    </r>
  </si>
  <si>
    <t>Використання товарів та послуг</t>
  </si>
  <si>
    <t>Нарахування на оплату праці</t>
  </si>
  <si>
    <t>Заробітна плата</t>
  </si>
  <si>
    <t>Оплата праці</t>
  </si>
  <si>
    <t>№ п/п</t>
  </si>
  <si>
    <t>Розшифровка</t>
  </si>
  <si>
    <t>Видатки на утримання Українківського ДНЗ "Вербиченька"</t>
  </si>
  <si>
    <t>Заходи по реалізації  державних програм  не віднесені до заходів розвитку</t>
  </si>
  <si>
    <t>Придбання матеріалів та предметів дов. приз.</t>
  </si>
  <si>
    <t>Інформація про надходження  благодійної допомоги</t>
  </si>
  <si>
    <t>КЕКВ</t>
  </si>
  <si>
    <t>Предмет</t>
  </si>
  <si>
    <t xml:space="preserve">Оплата інших енергоносіїв та інших комунальних послуг </t>
  </si>
  <si>
    <t>Капітальний ремонт інших об"єктів</t>
  </si>
  <si>
    <t>за 2025 рік</t>
  </si>
  <si>
    <t xml:space="preserve"> Капітальні видатки</t>
  </si>
  <si>
    <t>Фактично профінансовано                               Сума, грн.</t>
  </si>
  <si>
    <t xml:space="preserve">  Сума, грн.</t>
  </si>
  <si>
    <t>насосна станція</t>
  </si>
  <si>
    <t>Затверджено кошторисом       Сума, грн.</t>
  </si>
</sst>
</file>

<file path=xl/styles.xml><?xml version="1.0" encoding="utf-8"?>
<styleSheet xmlns="http://schemas.openxmlformats.org/spreadsheetml/2006/main">
  <numFmts count="1">
    <numFmt numFmtId="43" formatCode="_-* #,##0.00_$_-;\-* #,##0.00_$_-;_-* &quot;-&quot;??_$_-;_-@_-"/>
  </numFmts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0" fillId="3" borderId="2" xfId="0" applyFill="1" applyBorder="1"/>
    <xf numFmtId="0" fontId="0" fillId="4" borderId="1" xfId="0" applyFill="1" applyBorder="1"/>
    <xf numFmtId="0" fontId="0" fillId="5" borderId="1" xfId="0" applyFill="1" applyBorder="1"/>
    <xf numFmtId="0" fontId="3" fillId="0" borderId="0" xfId="0" applyFont="1"/>
    <xf numFmtId="4" fontId="0" fillId="5" borderId="1" xfId="0" applyNumberFormat="1" applyFill="1" applyBorder="1"/>
    <xf numFmtId="4" fontId="0" fillId="4" borderId="1" xfId="0" applyNumberFormat="1" applyFill="1" applyBorder="1"/>
    <xf numFmtId="4" fontId="0" fillId="3" borderId="1" xfId="0" applyNumberFormat="1" applyFill="1" applyBorder="1"/>
    <xf numFmtId="4" fontId="0" fillId="3" borderId="2" xfId="0" applyNumberFormat="1" applyFill="1" applyBorder="1"/>
    <xf numFmtId="4" fontId="0" fillId="2" borderId="1" xfId="0" applyNumberFormat="1" applyFill="1" applyBorder="1"/>
    <xf numFmtId="0" fontId="0" fillId="3" borderId="1" xfId="0" applyFill="1" applyBorder="1" applyAlignment="1">
      <alignment wrapText="1"/>
    </xf>
    <xf numFmtId="4" fontId="0" fillId="5" borderId="7" xfId="0" applyNumberFormat="1" applyFill="1" applyBorder="1"/>
    <xf numFmtId="4" fontId="0" fillId="4" borderId="7" xfId="0" applyNumberFormat="1" applyFill="1" applyBorder="1"/>
    <xf numFmtId="4" fontId="0" fillId="3" borderId="7" xfId="0" applyNumberFormat="1" applyFill="1" applyBorder="1"/>
    <xf numFmtId="4" fontId="0" fillId="3" borderId="10" xfId="0" applyNumberFormat="1" applyFill="1" applyBorder="1"/>
    <xf numFmtId="0" fontId="0" fillId="0" borderId="0" xfId="0" applyFont="1"/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4" fontId="0" fillId="0" borderId="0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4" fontId="0" fillId="2" borderId="2" xfId="0" applyNumberFormat="1" applyFill="1" applyBorder="1"/>
    <xf numFmtId="4" fontId="1" fillId="0" borderId="5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0" fontId="0" fillId="2" borderId="8" xfId="0" applyFill="1" applyBorder="1" applyAlignment="1">
      <alignment horizontal="center"/>
    </xf>
    <xf numFmtId="4" fontId="0" fillId="2" borderId="7" xfId="0" applyNumberFormat="1" applyFill="1" applyBorder="1"/>
    <xf numFmtId="0" fontId="0" fillId="2" borderId="9" xfId="0" applyFill="1" applyBorder="1" applyAlignment="1">
      <alignment horizontal="center"/>
    </xf>
    <xf numFmtId="4" fontId="0" fillId="2" borderId="10" xfId="0" applyNumberFormat="1" applyFill="1" applyBorder="1"/>
    <xf numFmtId="0" fontId="1" fillId="0" borderId="0" xfId="0" applyFont="1" applyFill="1" applyBorder="1" applyAlignment="1"/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left" vertical="center"/>
    </xf>
    <xf numFmtId="0" fontId="0" fillId="5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2" fontId="0" fillId="5" borderId="1" xfId="0" applyNumberFormat="1" applyFont="1" applyFill="1" applyBorder="1" applyAlignment="1">
      <alignment horizontal="right"/>
    </xf>
    <xf numFmtId="0" fontId="0" fillId="5" borderId="1" xfId="0" applyFont="1" applyFill="1" applyBorder="1" applyAlignment="1"/>
    <xf numFmtId="4" fontId="0" fillId="5" borderId="1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 vertical="center" wrapText="1"/>
    </xf>
    <xf numFmtId="43" fontId="0" fillId="5" borderId="3" xfId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6" borderId="19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0" fontId="1" fillId="6" borderId="21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zoomScale="120" zoomScaleNormal="120" workbookViewId="0">
      <selection activeCell="I21" sqref="I21"/>
    </sheetView>
  </sheetViews>
  <sheetFormatPr defaultRowHeight="15"/>
  <cols>
    <col min="1" max="1" width="9.140625" style="1"/>
    <col min="2" max="2" width="10.5703125" style="1" customWidth="1"/>
    <col min="3" max="3" width="54.42578125" customWidth="1"/>
    <col min="4" max="5" width="19.5703125" customWidth="1"/>
    <col min="9" max="9" width="13.42578125" customWidth="1"/>
    <col min="10" max="10" width="23.5703125" style="28" customWidth="1"/>
    <col min="11" max="11" width="22.7109375" style="29" customWidth="1"/>
  </cols>
  <sheetData>
    <row r="1" spans="1:12" ht="15.75" customHeight="1">
      <c r="A1" s="64" t="s">
        <v>16</v>
      </c>
      <c r="B1" s="64"/>
      <c r="C1" s="64"/>
      <c r="D1" s="64"/>
      <c r="E1" s="64"/>
      <c r="F1" s="7"/>
      <c r="G1" s="7"/>
      <c r="H1" s="65" t="s">
        <v>19</v>
      </c>
      <c r="I1" s="65"/>
      <c r="J1" s="65"/>
      <c r="K1" s="65"/>
      <c r="L1" s="7"/>
    </row>
    <row r="2" spans="1:12" ht="15.75">
      <c r="A2" s="64" t="s">
        <v>24</v>
      </c>
      <c r="B2" s="64"/>
      <c r="C2" s="64"/>
      <c r="D2" s="64"/>
      <c r="E2" s="64"/>
      <c r="F2" s="7"/>
      <c r="G2" s="7"/>
      <c r="H2" s="65"/>
      <c r="I2" s="65"/>
      <c r="J2" s="65"/>
      <c r="K2" s="65"/>
      <c r="L2" s="7"/>
    </row>
    <row r="3" spans="1:12" ht="16.5" thickBot="1">
      <c r="H3" s="64" t="s">
        <v>24</v>
      </c>
      <c r="I3" s="64"/>
      <c r="J3" s="64"/>
      <c r="K3" s="64"/>
      <c r="L3" s="64"/>
    </row>
    <row r="4" spans="1:12" s="50" customFormat="1" ht="66.75" customHeight="1" thickBot="1">
      <c r="A4" s="48" t="s">
        <v>14</v>
      </c>
      <c r="B4" s="49" t="s">
        <v>20</v>
      </c>
      <c r="C4" s="49" t="s">
        <v>15</v>
      </c>
      <c r="D4" s="46" t="s">
        <v>29</v>
      </c>
      <c r="E4" s="47" t="s">
        <v>26</v>
      </c>
      <c r="H4" s="48" t="s">
        <v>14</v>
      </c>
      <c r="I4" s="49" t="s">
        <v>20</v>
      </c>
      <c r="J4" s="51" t="s">
        <v>21</v>
      </c>
      <c r="K4" s="52" t="s">
        <v>27</v>
      </c>
    </row>
    <row r="5" spans="1:12">
      <c r="A5" s="72" t="s">
        <v>13</v>
      </c>
      <c r="B5" s="73"/>
      <c r="C5" s="73"/>
      <c r="D5" s="73"/>
      <c r="E5" s="74"/>
      <c r="H5" s="53">
        <v>1</v>
      </c>
      <c r="I5" s="53">
        <v>2210</v>
      </c>
      <c r="J5" s="54" t="s">
        <v>28</v>
      </c>
      <c r="K5" s="63">
        <v>2900</v>
      </c>
    </row>
    <row r="6" spans="1:12">
      <c r="A6" s="24">
        <v>1</v>
      </c>
      <c r="B6" s="19">
        <v>2111</v>
      </c>
      <c r="C6" s="6" t="s">
        <v>12</v>
      </c>
      <c r="D6" s="8">
        <v>1856598</v>
      </c>
      <c r="E6" s="14">
        <v>1107425.1000000001</v>
      </c>
      <c r="H6" s="55"/>
      <c r="I6" s="56"/>
      <c r="J6" s="57"/>
      <c r="K6" s="58"/>
    </row>
    <row r="7" spans="1:12">
      <c r="A7" s="24">
        <v>2</v>
      </c>
      <c r="B7" s="19">
        <v>2120</v>
      </c>
      <c r="C7" s="6" t="s">
        <v>11</v>
      </c>
      <c r="D7" s="8">
        <v>408452</v>
      </c>
      <c r="E7" s="14">
        <v>245013.36</v>
      </c>
      <c r="H7" s="55"/>
      <c r="I7" s="56"/>
      <c r="J7" s="57"/>
      <c r="K7" s="58"/>
    </row>
    <row r="8" spans="1:12">
      <c r="A8" s="75" t="s">
        <v>10</v>
      </c>
      <c r="B8" s="76"/>
      <c r="C8" s="76"/>
      <c r="D8" s="76"/>
      <c r="E8" s="77"/>
      <c r="H8" s="55"/>
      <c r="I8" s="56"/>
      <c r="J8" s="57"/>
      <c r="K8" s="58"/>
    </row>
    <row r="9" spans="1:12">
      <c r="A9" s="25">
        <v>3</v>
      </c>
      <c r="B9" s="20">
        <v>2210</v>
      </c>
      <c r="C9" s="5" t="s">
        <v>9</v>
      </c>
      <c r="D9" s="9">
        <v>145002</v>
      </c>
      <c r="E9" s="15">
        <v>44006.94</v>
      </c>
      <c r="H9" s="55"/>
      <c r="I9" s="56"/>
      <c r="J9" s="57"/>
      <c r="K9" s="58"/>
    </row>
    <row r="10" spans="1:12">
      <c r="A10" s="25">
        <v>4</v>
      </c>
      <c r="B10" s="20">
        <v>2220</v>
      </c>
      <c r="C10" s="5" t="s">
        <v>8</v>
      </c>
      <c r="D10" s="9"/>
      <c r="E10" s="15"/>
      <c r="H10" s="55"/>
      <c r="I10" s="56"/>
      <c r="J10" s="57"/>
      <c r="K10" s="58"/>
    </row>
    <row r="11" spans="1:12">
      <c r="A11" s="25">
        <v>5</v>
      </c>
      <c r="B11" s="20">
        <v>2230</v>
      </c>
      <c r="C11" s="5" t="s">
        <v>7</v>
      </c>
      <c r="D11" s="9">
        <v>1122</v>
      </c>
      <c r="E11" s="15">
        <v>1122</v>
      </c>
      <c r="H11" s="59"/>
      <c r="I11" s="59"/>
      <c r="J11" s="59"/>
      <c r="K11" s="60"/>
    </row>
    <row r="12" spans="1:12">
      <c r="A12" s="25">
        <v>6</v>
      </c>
      <c r="B12" s="20">
        <v>2240</v>
      </c>
      <c r="C12" s="5" t="s">
        <v>6</v>
      </c>
      <c r="D12" s="9">
        <v>168360</v>
      </c>
      <c r="E12" s="15">
        <v>25493.52</v>
      </c>
      <c r="H12" s="55"/>
      <c r="I12" s="56"/>
      <c r="J12" s="61"/>
      <c r="K12" s="58"/>
    </row>
    <row r="13" spans="1:12">
      <c r="A13" s="25">
        <v>7</v>
      </c>
      <c r="B13" s="20">
        <v>2250</v>
      </c>
      <c r="C13" s="5" t="s">
        <v>5</v>
      </c>
      <c r="D13" s="9"/>
      <c r="E13" s="15"/>
      <c r="H13" s="55"/>
      <c r="I13" s="56"/>
      <c r="J13" s="62"/>
      <c r="K13" s="58"/>
    </row>
    <row r="14" spans="1:12" ht="15" customHeight="1">
      <c r="A14" s="75" t="s">
        <v>4</v>
      </c>
      <c r="B14" s="76"/>
      <c r="C14" s="76"/>
      <c r="D14" s="76"/>
      <c r="E14" s="77"/>
      <c r="H14" s="59"/>
      <c r="I14" s="59"/>
      <c r="J14" s="59"/>
      <c r="K14" s="58"/>
    </row>
    <row r="15" spans="1:12" ht="15" customHeight="1">
      <c r="A15" s="26">
        <v>8</v>
      </c>
      <c r="B15" s="21">
        <v>2272</v>
      </c>
      <c r="C15" s="3" t="s">
        <v>3</v>
      </c>
      <c r="D15" s="10">
        <v>5251</v>
      </c>
      <c r="E15" s="16">
        <v>0</v>
      </c>
      <c r="H15" s="59"/>
      <c r="I15" s="59"/>
      <c r="J15" s="59"/>
      <c r="K15" s="59"/>
      <c r="L15" s="45"/>
    </row>
    <row r="16" spans="1:12" ht="15.75" customHeight="1">
      <c r="A16" s="27">
        <v>9</v>
      </c>
      <c r="B16" s="22">
        <v>2273</v>
      </c>
      <c r="C16" s="4" t="s">
        <v>2</v>
      </c>
      <c r="D16" s="11">
        <v>123060</v>
      </c>
      <c r="E16" s="17">
        <v>66247.09</v>
      </c>
      <c r="H16" s="59"/>
      <c r="I16" s="59"/>
      <c r="J16" s="59"/>
      <c r="K16" s="59"/>
      <c r="L16" s="45"/>
    </row>
    <row r="17" spans="1:12">
      <c r="A17" s="26">
        <v>10</v>
      </c>
      <c r="B17" s="21">
        <v>2274</v>
      </c>
      <c r="C17" s="3" t="s">
        <v>1</v>
      </c>
      <c r="D17" s="10">
        <v>230575</v>
      </c>
      <c r="E17" s="16">
        <v>125309.65</v>
      </c>
      <c r="H17" s="59"/>
      <c r="I17" s="59"/>
      <c r="J17" s="59"/>
      <c r="K17" s="59"/>
      <c r="L17" s="45"/>
    </row>
    <row r="18" spans="1:12">
      <c r="A18" s="26">
        <v>11</v>
      </c>
      <c r="B18" s="21">
        <v>2275</v>
      </c>
      <c r="C18" s="3" t="s">
        <v>22</v>
      </c>
      <c r="D18" s="10">
        <v>13000</v>
      </c>
      <c r="E18" s="16">
        <v>0</v>
      </c>
      <c r="H18" s="45"/>
      <c r="I18" s="45"/>
      <c r="J18" s="45"/>
      <c r="K18" s="45"/>
      <c r="L18" s="45"/>
    </row>
    <row r="19" spans="1:12" ht="30.75" customHeight="1">
      <c r="A19" s="26">
        <v>12</v>
      </c>
      <c r="B19" s="21">
        <v>2282</v>
      </c>
      <c r="C19" s="13" t="s">
        <v>17</v>
      </c>
      <c r="D19" s="10">
        <v>6600</v>
      </c>
      <c r="E19" s="16">
        <v>4662</v>
      </c>
      <c r="H19" s="45"/>
      <c r="I19" s="45"/>
      <c r="J19" s="45"/>
      <c r="K19" s="45"/>
      <c r="L19" s="45"/>
    </row>
    <row r="20" spans="1:12">
      <c r="A20" s="69" t="s">
        <v>25</v>
      </c>
      <c r="B20" s="70"/>
      <c r="C20" s="70"/>
      <c r="D20" s="70"/>
      <c r="E20" s="71"/>
      <c r="H20" s="45"/>
      <c r="I20" s="45"/>
      <c r="J20" s="45"/>
      <c r="K20" s="45"/>
      <c r="L20" s="45"/>
    </row>
    <row r="21" spans="1:12" s="18" customFormat="1">
      <c r="A21" s="41">
        <v>13</v>
      </c>
      <c r="B21" s="23">
        <v>3110</v>
      </c>
      <c r="C21" s="2" t="s">
        <v>18</v>
      </c>
      <c r="D21" s="12"/>
      <c r="E21" s="42"/>
      <c r="H21" s="45"/>
      <c r="I21" s="45"/>
      <c r="J21" s="45"/>
      <c r="K21" s="45"/>
      <c r="L21" s="45"/>
    </row>
    <row r="22" spans="1:12" ht="15.75" thickBot="1">
      <c r="A22" s="43">
        <v>14</v>
      </c>
      <c r="B22" s="36">
        <v>3132</v>
      </c>
      <c r="C22" s="37" t="s">
        <v>23</v>
      </c>
      <c r="D22" s="38"/>
      <c r="E22" s="44"/>
      <c r="H22" s="45"/>
      <c r="I22" s="45"/>
      <c r="J22" s="45"/>
      <c r="K22" s="45"/>
      <c r="L22" s="45"/>
    </row>
    <row r="23" spans="1:12" ht="15.75" thickBot="1">
      <c r="A23" s="66" t="s">
        <v>0</v>
      </c>
      <c r="B23" s="67"/>
      <c r="C23" s="68"/>
      <c r="D23" s="39">
        <f>SUM(D6:D22)</f>
        <v>2958020</v>
      </c>
      <c r="E23" s="40">
        <f>SUM(E6:E22)</f>
        <v>1619279.66</v>
      </c>
      <c r="H23" s="45"/>
      <c r="I23" s="45"/>
      <c r="J23" s="45"/>
      <c r="K23" s="45"/>
      <c r="L23" s="45"/>
    </row>
    <row r="24" spans="1:12">
      <c r="A24" s="30"/>
      <c r="B24" s="30"/>
      <c r="C24" s="31"/>
      <c r="D24" s="32"/>
      <c r="E24" s="32"/>
      <c r="H24" s="45"/>
      <c r="I24" s="45"/>
      <c r="J24" s="45"/>
      <c r="K24" s="45"/>
      <c r="L24" s="45"/>
    </row>
    <row r="25" spans="1:12">
      <c r="A25" s="33"/>
      <c r="B25" s="33"/>
      <c r="C25" s="34"/>
      <c r="D25" s="35">
        <f>D23+K5</f>
        <v>2960920</v>
      </c>
      <c r="E25" s="35">
        <f>E23+K5</f>
        <v>1622179.66</v>
      </c>
      <c r="H25" s="45"/>
      <c r="I25" s="45"/>
      <c r="J25" s="45"/>
      <c r="K25" s="45"/>
      <c r="L25" s="45"/>
    </row>
    <row r="26" spans="1:12">
      <c r="H26" s="45"/>
      <c r="I26" s="45"/>
      <c r="J26" s="45"/>
      <c r="K26" s="45"/>
      <c r="L26" s="45"/>
    </row>
    <row r="29" spans="1:12">
      <c r="H29" s="1"/>
    </row>
    <row r="30" spans="1:12">
      <c r="H30" s="1"/>
    </row>
    <row r="31" spans="1:12">
      <c r="H31" s="1"/>
    </row>
  </sheetData>
  <mergeCells count="9">
    <mergeCell ref="H3:L3"/>
    <mergeCell ref="H1:K2"/>
    <mergeCell ref="A23:C23"/>
    <mergeCell ref="A1:E1"/>
    <mergeCell ref="A2:E2"/>
    <mergeCell ref="A20:E20"/>
    <mergeCell ref="A5:E5"/>
    <mergeCell ref="A8:E8"/>
    <mergeCell ref="A14:E1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2026-01-29T06:43:46Z</dcterms:modified>
</cp:coreProperties>
</file>